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1 trim. 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<sst xmlns="http://schemas.openxmlformats.org/spreadsheetml/2006/main" count="39" uniqueCount="26">
  <si>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Europaconcorsi S.r.l</t>
  </si>
  <si>
    <t>Aruba Pec S.P.A.</t>
  </si>
  <si>
    <t>VODAFONE ITALIA S.p.A.</t>
  </si>
  <si>
    <t>VISURA S.p.A.</t>
  </si>
  <si>
    <t>BASTIANINO SNC DI ZOCCOLA ANGELA MARIA &amp; C.</t>
  </si>
  <si>
    <t>MAKHYMO S.R.L.</t>
  </si>
  <si>
    <t>EDENRED ITALIA Srl</t>
  </si>
  <si>
    <t>FIORELLA VILLELLA</t>
  </si>
  <si>
    <t>Fornitore</t>
  </si>
  <si>
    <t>110020050</t>
  </si>
  <si>
    <t>110080010</t>
  </si>
  <si>
    <t>110020010</t>
  </si>
  <si>
    <t>110020060</t>
  </si>
  <si>
    <t>310060010</t>
  </si>
  <si>
    <t>110010060</t>
  </si>
  <si>
    <t>310080010</t>
  </si>
  <si>
    <t>110030010</t>
  </si>
  <si>
    <t>110010040</t>
  </si>
  <si>
    <t>INDICATORE TRIMESTRALE DI TEMPESTIVITA' DEI PAGAMENTI</t>
  </si>
  <si>
    <t>TOTALE IMPORTO PAGATO NEL 1° TRIMESTRE 2022</t>
  </si>
  <si>
    <t>Tipologia di Spesa
(codice bilancio)</t>
  </si>
  <si>
    <t>Differenze</t>
  </si>
  <si>
    <t>Numeri utili al calcolo indicatore tempestività pag.</t>
  </si>
  <si>
    <t>Data pag.
fattura</t>
  </si>
  <si>
    <t>Data scad. 
fattura</t>
  </si>
  <si>
    <t>Importo 
(imponibile / *netto)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</si>
</sst>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#,##0.00\ &quot;€&quot;"/>
    <numFmt numFmtId="166" formatCode="_-* #,##0.00\ [$€-410]_-;\-* #,##0.00\ [$€-410]_-;_-* &quot;-&quot;??\ [$€-410]_-;_-@_-"/>
    <numFmt numFmtId="167" formatCode="[$-410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164" fontId="3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4" fontId="0" fillId="0" borderId="10" xfId="0" applyNumberFormat="1" applyFont="1" applyBorder="1" applyAlignment="1">
      <alignment horizontal="right"/>
    </xf>
    <xf numFmtId="44" fontId="0" fillId="0" borderId="0" xfId="0" applyNumberFormat="1" applyFont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6.421875" style="0" bestFit="1" customWidth="1"/>
    <col min="2" max="2" width="12.140625" style="0" bestFit="1" customWidth="1"/>
    <col min="3" max="4" width="10.7109375" style="2" bestFit="1" customWidth="1"/>
    <col min="5" max="5" width="15.7109375" style="8" customWidth="1"/>
    <col min="6" max="6" width="10.421875" style="0" bestFit="1" customWidth="1"/>
    <col min="7" max="7" width="17.00390625" style="18" customWidth="1"/>
  </cols>
  <sheetData>
    <row r="1" spans="1:7" s="16" customFormat="1" ht="45">
      <c r="A1" s="19" t="s">
        <v>8</v>
      </c>
      <c r="B1" s="20" t="s">
        <v>25</v>
      </c>
      <c r="C1" s="21" t="s">
        <v>24</v>
      </c>
      <c r="D1" s="21" t="s">
        <v>23</v>
      </c>
      <c r="E1" s="22" t="s">
        <v>20</v>
      </c>
      <c r="F1" s="19" t="s">
        <v>21</v>
      </c>
      <c r="G1" s="23" t="s">
        <v>22</v>
      </c>
    </row>
    <row r="2" spans="1:7" ht="15">
      <c r="A2" s="4" t="s">
        <v>0</v>
      </c>
      <c r="B2" s="5">
        <v>450</v>
      </c>
      <c r="C2" s="6">
        <v>44594</v>
      </c>
      <c r="D2" s="6">
        <v>44614</v>
      </c>
      <c r="E2" s="7" t="s">
        <v>9</v>
      </c>
      <c r="F2" s="4">
        <f aca="true" t="shared" si="0" ref="F2:F16">D2-C2</f>
        <v>20</v>
      </c>
      <c r="G2" s="17">
        <f aca="true" t="shared" si="1" ref="G2:G16">B2*F2</f>
        <v>9000</v>
      </c>
    </row>
    <row r="3" spans="1:7" ht="15">
      <c r="A3" s="4" t="s">
        <v>1</v>
      </c>
      <c r="B3" s="5">
        <v>16.5</v>
      </c>
      <c r="C3" s="6">
        <v>44601</v>
      </c>
      <c r="D3" s="6">
        <v>44610</v>
      </c>
      <c r="E3" s="7" t="s">
        <v>15</v>
      </c>
      <c r="F3" s="4">
        <f t="shared" si="0"/>
        <v>9</v>
      </c>
      <c r="G3" s="17">
        <f t="shared" si="1"/>
        <v>148.5</v>
      </c>
    </row>
    <row r="4" spans="1:7" ht="15">
      <c r="A4" s="4" t="s">
        <v>2</v>
      </c>
      <c r="B4" s="5">
        <v>196</v>
      </c>
      <c r="C4" s="6">
        <v>44602</v>
      </c>
      <c r="D4" s="6">
        <v>44610</v>
      </c>
      <c r="E4" s="7" t="s">
        <v>11</v>
      </c>
      <c r="F4" s="4">
        <f t="shared" si="0"/>
        <v>8</v>
      </c>
      <c r="G4" s="17">
        <f t="shared" si="1"/>
        <v>1568</v>
      </c>
    </row>
    <row r="5" spans="1:7" ht="15">
      <c r="A5" s="4" t="s">
        <v>3</v>
      </c>
      <c r="B5" s="5">
        <v>160</v>
      </c>
      <c r="C5" s="6">
        <v>44608</v>
      </c>
      <c r="D5" s="6">
        <v>44610</v>
      </c>
      <c r="E5" s="7" t="s">
        <v>13</v>
      </c>
      <c r="F5" s="4">
        <f t="shared" si="0"/>
        <v>2</v>
      </c>
      <c r="G5" s="17">
        <f t="shared" si="1"/>
        <v>320</v>
      </c>
    </row>
    <row r="6" spans="1:7" ht="15">
      <c r="A6" s="4" t="s">
        <v>3</v>
      </c>
      <c r="B6" s="5">
        <v>12.9</v>
      </c>
      <c r="C6" s="6">
        <v>44608</v>
      </c>
      <c r="D6" s="6">
        <v>44610</v>
      </c>
      <c r="E6" s="7" t="s">
        <v>13</v>
      </c>
      <c r="F6" s="4">
        <f t="shared" si="0"/>
        <v>2</v>
      </c>
      <c r="G6" s="17">
        <f t="shared" si="1"/>
        <v>25.8</v>
      </c>
    </row>
    <row r="7" spans="1:7" ht="15">
      <c r="A7" s="4" t="s">
        <v>4</v>
      </c>
      <c r="B7" s="5">
        <v>44.09</v>
      </c>
      <c r="C7" s="6">
        <v>44610</v>
      </c>
      <c r="D7" s="6">
        <v>44610</v>
      </c>
      <c r="E7" s="7" t="s">
        <v>14</v>
      </c>
      <c r="F7" s="4">
        <f t="shared" si="0"/>
        <v>0</v>
      </c>
      <c r="G7" s="17">
        <f t="shared" si="1"/>
        <v>0</v>
      </c>
    </row>
    <row r="8" spans="1:7" ht="15">
      <c r="A8" s="4" t="s">
        <v>5</v>
      </c>
      <c r="B8" s="5">
        <v>198</v>
      </c>
      <c r="C8" s="6">
        <v>44615</v>
      </c>
      <c r="D8" s="6">
        <v>44610</v>
      </c>
      <c r="E8" s="7" t="s">
        <v>12</v>
      </c>
      <c r="F8" s="4">
        <f t="shared" si="0"/>
        <v>-5</v>
      </c>
      <c r="G8" s="17">
        <f t="shared" si="1"/>
        <v>-990</v>
      </c>
    </row>
    <row r="9" spans="1:7" ht="15">
      <c r="A9" s="4" t="s">
        <v>3</v>
      </c>
      <c r="B9" s="5">
        <v>2645</v>
      </c>
      <c r="C9" s="6">
        <v>44625</v>
      </c>
      <c r="D9" s="6">
        <v>44610</v>
      </c>
      <c r="E9" s="7" t="s">
        <v>12</v>
      </c>
      <c r="F9" s="4">
        <f t="shared" si="0"/>
        <v>-15</v>
      </c>
      <c r="G9" s="17">
        <f t="shared" si="1"/>
        <v>-39675</v>
      </c>
    </row>
    <row r="10" spans="1:7" ht="15">
      <c r="A10" s="4" t="s">
        <v>1</v>
      </c>
      <c r="B10" s="5">
        <v>16.5</v>
      </c>
      <c r="C10" s="6">
        <v>44631</v>
      </c>
      <c r="D10" s="6">
        <v>44610</v>
      </c>
      <c r="E10" s="7" t="s">
        <v>10</v>
      </c>
      <c r="F10" s="4">
        <f t="shared" si="0"/>
        <v>-21</v>
      </c>
      <c r="G10" s="17">
        <f t="shared" si="1"/>
        <v>-346.5</v>
      </c>
    </row>
    <row r="11" spans="1:7" ht="15">
      <c r="A11" s="4" t="s">
        <v>6</v>
      </c>
      <c r="B11" s="5">
        <v>330</v>
      </c>
      <c r="C11" s="6">
        <v>44642</v>
      </c>
      <c r="D11" s="6">
        <v>44614</v>
      </c>
      <c r="E11" s="7" t="s">
        <v>16</v>
      </c>
      <c r="F11" s="4">
        <f t="shared" si="0"/>
        <v>-28</v>
      </c>
      <c r="G11" s="17">
        <f t="shared" si="1"/>
        <v>-9240</v>
      </c>
    </row>
    <row r="12" spans="1:9" ht="15">
      <c r="A12" s="4" t="s">
        <v>3</v>
      </c>
      <c r="B12" s="5">
        <v>522.15</v>
      </c>
      <c r="C12" s="6">
        <v>44652</v>
      </c>
      <c r="D12" s="6">
        <v>44628</v>
      </c>
      <c r="E12" s="7" t="s">
        <v>12</v>
      </c>
      <c r="F12" s="4">
        <f t="shared" si="0"/>
        <v>-24</v>
      </c>
      <c r="G12" s="17">
        <f t="shared" si="1"/>
        <v>-12531.599999999999</v>
      </c>
      <c r="I12" s="3"/>
    </row>
    <row r="13" spans="1:7" ht="15">
      <c r="A13" s="4" t="s">
        <v>1</v>
      </c>
      <c r="B13" s="5">
        <v>58.5</v>
      </c>
      <c r="C13" s="6">
        <v>44658</v>
      </c>
      <c r="D13" s="6">
        <v>44645</v>
      </c>
      <c r="E13" s="7" t="s">
        <v>10</v>
      </c>
      <c r="F13" s="4">
        <f t="shared" si="0"/>
        <v>-13</v>
      </c>
      <c r="G13" s="17">
        <f t="shared" si="1"/>
        <v>-760.5</v>
      </c>
    </row>
    <row r="14" spans="1:7" ht="15">
      <c r="A14" s="4" t="s">
        <v>2</v>
      </c>
      <c r="B14" s="5">
        <v>196</v>
      </c>
      <c r="C14" s="6">
        <v>44659</v>
      </c>
      <c r="D14" s="6">
        <v>44645</v>
      </c>
      <c r="E14" s="7" t="s">
        <v>11</v>
      </c>
      <c r="F14" s="4">
        <f t="shared" si="0"/>
        <v>-14</v>
      </c>
      <c r="G14" s="17">
        <f t="shared" si="1"/>
        <v>-2744</v>
      </c>
    </row>
    <row r="15" spans="1:7" ht="15">
      <c r="A15" s="4" t="s">
        <v>5</v>
      </c>
      <c r="B15" s="5">
        <v>577</v>
      </c>
      <c r="C15" s="6">
        <v>44665</v>
      </c>
      <c r="D15" s="6">
        <v>44645</v>
      </c>
      <c r="E15" s="7" t="s">
        <v>12</v>
      </c>
      <c r="F15" s="4">
        <f t="shared" si="0"/>
        <v>-20</v>
      </c>
      <c r="G15" s="17">
        <f t="shared" si="1"/>
        <v>-11540</v>
      </c>
    </row>
    <row r="16" spans="1:7" ht="15">
      <c r="A16" s="4" t="s">
        <v>7</v>
      </c>
      <c r="B16" s="5">
        <v>402</v>
      </c>
      <c r="C16" s="6">
        <v>44666</v>
      </c>
      <c r="D16" s="6">
        <v>44643</v>
      </c>
      <c r="E16" s="7" t="s">
        <v>17</v>
      </c>
      <c r="F16" s="4">
        <f t="shared" si="0"/>
        <v>-23</v>
      </c>
      <c r="G16" s="17">
        <f t="shared" si="1"/>
        <v>-9246</v>
      </c>
    </row>
    <row r="17" spans="1:7" s="9" customFormat="1" ht="15">
      <c r="A17" s="14" t="s">
        <v>19</v>
      </c>
      <c r="B17" s="15">
        <f>SUM(B2:B16)</f>
        <v>5824.639999999999</v>
      </c>
      <c r="C17" s="6"/>
      <c r="D17" s="4"/>
      <c r="E17" s="7"/>
      <c r="F17" s="4"/>
      <c r="G17" s="17">
        <f>SUM(G2:G16)</f>
        <v>-76011.29999999999</v>
      </c>
    </row>
    <row r="18" spans="1:7" s="9" customFormat="1" ht="30">
      <c r="A18" s="11" t="s">
        <v>18</v>
      </c>
      <c r="B18" s="10">
        <f>G17/B17</f>
        <v>-13.049956735523567</v>
      </c>
      <c r="C18" s="12"/>
      <c r="D18" s="4"/>
      <c r="E18" s="13"/>
      <c r="F18" s="4"/>
      <c r="G18" s="17"/>
    </row>
    <row r="19" ht="15">
      <c r="B19" s="1"/>
    </row>
    <row r="20" ht="15">
      <c r="B20" s="1"/>
    </row>
    <row r="21" ht="15">
      <c r="B2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2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2022-10-17T13:05:32Z</cp:lastPrinted>
  <dcterms:created xsi:type="dcterms:W3CDTF">2022-10-17T10:01:50Z</dcterms:created>
  <dcterms:modified xsi:type="dcterms:W3CDTF">2022-10-27T14:03:51Z</dcterms:modified>
  <cp:category/>
  <cp:version/>
  <cp:contentType/>
  <cp:contentStatus/>
</cp:coreProperties>
</file>